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20"/>
  <workbookPr/>
  <mc:AlternateContent xmlns:mc="http://schemas.openxmlformats.org/markup-compatibility/2006">
    <mc:Choice Requires="x15">
      <x15ac:absPath xmlns:x15ac="http://schemas.microsoft.com/office/spreadsheetml/2010/11/ac" url="/Users/rz20505/Documents/text2touch/Submission/supplimentary-material/"/>
    </mc:Choice>
  </mc:AlternateContent>
  <xr:revisionPtr revIDLastSave="0" documentId="13_ncr:1_{D90C1FEF-2BBF-C646-A1C7-8DFCFFD52BAD}" xr6:coauthVersionLast="47" xr6:coauthVersionMax="47" xr10:uidLastSave="{00000000-0000-0000-0000-000000000000}"/>
  <bookViews>
    <workbookView xWindow="0" yWindow="740" windowWidth="30240" windowHeight="18900" activeTab="3" xr2:uid="{00000000-000D-0000-FFFF-FFFF00000000}"/>
  </bookViews>
  <sheets>
    <sheet name="gemini" sheetId="1" r:id="rId1"/>
    <sheet name="human-engineered baseline" sheetId="3" r:id="rId2"/>
    <sheet name="gpt-4o" sheetId="4" r:id="rId3"/>
    <sheet name="deepseek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4" l="1"/>
  <c r="L14" i="4"/>
  <c r="K14" i="4"/>
  <c r="J14" i="4"/>
  <c r="I14" i="4"/>
  <c r="H14" i="4"/>
  <c r="G14" i="4"/>
  <c r="F14" i="4"/>
  <c r="E14" i="4"/>
  <c r="C14" i="4"/>
  <c r="C16" i="4" s="1"/>
  <c r="B14" i="4"/>
  <c r="B16" i="4" s="1"/>
  <c r="M14" i="3"/>
  <c r="L14" i="3"/>
  <c r="K14" i="3"/>
  <c r="J14" i="3"/>
  <c r="I14" i="3"/>
  <c r="H14" i="3"/>
  <c r="G14" i="3"/>
  <c r="F14" i="3"/>
  <c r="E14" i="3"/>
  <c r="C14" i="3"/>
  <c r="C16" i="3" s="1"/>
  <c r="B14" i="3"/>
  <c r="B16" i="3" s="1"/>
  <c r="M14" i="2"/>
  <c r="L14" i="2"/>
  <c r="K14" i="2"/>
  <c r="J14" i="2"/>
  <c r="I14" i="2"/>
  <c r="H14" i="2"/>
  <c r="G14" i="2"/>
  <c r="F14" i="2"/>
  <c r="E14" i="2"/>
  <c r="C14" i="2"/>
  <c r="C16" i="2" s="1"/>
  <c r="B14" i="2"/>
  <c r="B16" i="2" s="1"/>
  <c r="E14" i="1"/>
  <c r="F14" i="1"/>
  <c r="G14" i="1"/>
  <c r="H14" i="1"/>
  <c r="I14" i="1"/>
  <c r="J14" i="1"/>
  <c r="K14" i="1"/>
  <c r="L14" i="1"/>
  <c r="M14" i="1"/>
  <c r="C14" i="1"/>
  <c r="C16" i="1" s="1"/>
  <c r="B14" i="1"/>
  <c r="B16" i="1" s="1"/>
</calcChain>
</file>

<file path=xl/sharedStrings.xml><?xml version="1.0" encoding="utf-8"?>
<sst xmlns="http://schemas.openxmlformats.org/spreadsheetml/2006/main" count="140" uniqueCount="22">
  <si>
    <t>Object</t>
  </si>
  <si>
    <t>Palm Up</t>
  </si>
  <si>
    <t>Palm Down</t>
  </si>
  <si>
    <t>z</t>
  </si>
  <si>
    <t>y</t>
  </si>
  <si>
    <t>x</t>
  </si>
  <si>
    <t>Rot</t>
  </si>
  <si>
    <t>TTT</t>
  </si>
  <si>
    <t>Apple</t>
  </si>
  <si>
    <t>Box</t>
  </si>
  <si>
    <t>Cream</t>
  </si>
  <si>
    <t>Dolphin</t>
  </si>
  <si>
    <t>Lemon</t>
  </si>
  <si>
    <t>Mints</t>
  </si>
  <si>
    <t>Orange</t>
  </si>
  <si>
    <t>Peach</t>
  </si>
  <si>
    <t>Pepper</t>
  </si>
  <si>
    <t>Rubber-Duck</t>
  </si>
  <si>
    <t>Average</t>
  </si>
  <si>
    <t>Overall Avg</t>
  </si>
  <si>
    <t>Palm up</t>
  </si>
  <si>
    <t>Rots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</si>
</sst>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4999237037263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3" borderId="6" xfId="0" applyFill="1" applyBorder="1"/>
    <xf numFmtId="0" fontId="0" fillId="3" borderId="12" xfId="0" applyFill="1" applyBorder="1"/>
    <xf numFmtId="0" fontId="0" fillId="3" borderId="0" xfId="0" applyFill="1"/>
    <xf numFmtId="0" fontId="0" fillId="3" borderId="3" xfId="0" applyFill="1" applyBorder="1"/>
    <xf numFmtId="0" fontId="0" fillId="3" borderId="5" xfId="0" applyFill="1" applyBorder="1"/>
    <xf numFmtId="0" fontId="0" fillId="3" borderId="13" xfId="0" applyFill="1" applyBorder="1"/>
    <xf numFmtId="0" fontId="0" fillId="3" borderId="2" xfId="0" applyFill="1" applyBorder="1"/>
    <xf numFmtId="0" fontId="0" fillId="3" borderId="4" xfId="0" applyFill="1" applyBorder="1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/>
    </xf>
    <xf numFmtId="0" fontId="0" fillId="4" borderId="12" xfId="0" applyFill="1" applyBorder="1"/>
    <xf numFmtId="2" fontId="0" fillId="4" borderId="12" xfId="0" applyNumberFormat="1" applyFill="1" applyBorder="1"/>
    <xf numFmtId="164" fontId="0" fillId="4" borderId="10" xfId="0" applyNumberFormat="1" applyFill="1" applyBorder="1"/>
    <xf numFmtId="0" fontId="0" fillId="2" borderId="1" xfId="0" applyFill="1" applyBorder="1"/>
    <xf numFmtId="0" fontId="1" fillId="2" borderId="1" xfId="0" applyFont="1" applyFill="1" applyBorder="1"/>
    <xf numFmtId="2" fontId="0" fillId="3" borderId="1" xfId="0" applyNumberFormat="1" applyFill="1" applyBorder="1"/>
    <xf numFmtId="164" fontId="0" fillId="3" borderId="1" xfId="0" applyNumberFormat="1" applyFill="1" applyBorder="1"/>
    <xf numFmtId="0" fontId="1" fillId="2" borderId="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workbookViewId="0">
      <selection activeCell="C22" sqref="C22"/>
    </sheetView>
  </sheetViews>
  <sheetFormatPr baseColWidth="10" defaultColWidth="8.83203125" defaultRowHeight="15" x14ac:dyDescent="0.2"/>
  <cols>
    <col min="1" max="1" width="12.1640625" bestFit="1" customWidth="1"/>
    <col min="5" max="5" width="10.5" bestFit="1" customWidth="1"/>
    <col min="14" max="14" width="10.5" bestFit="1" customWidth="1"/>
  </cols>
  <sheetData>
    <row r="1" spans="1:13" x14ac:dyDescent="0.2">
      <c r="A1" s="25" t="s">
        <v>0</v>
      </c>
      <c r="B1" s="21" t="s">
        <v>1</v>
      </c>
      <c r="C1" s="20"/>
      <c r="D1" s="20"/>
      <c r="E1" s="20"/>
      <c r="F1" s="20"/>
      <c r="G1" s="22"/>
      <c r="H1" s="23" t="s">
        <v>2</v>
      </c>
      <c r="I1" s="24"/>
      <c r="J1" s="24"/>
      <c r="K1" s="24"/>
      <c r="L1" s="24"/>
      <c r="M1" s="24"/>
    </row>
    <row r="2" spans="1:13" x14ac:dyDescent="0.2">
      <c r="A2" s="26"/>
      <c r="B2" s="21" t="s">
        <v>3</v>
      </c>
      <c r="C2" s="20"/>
      <c r="D2" s="20" t="s">
        <v>4</v>
      </c>
      <c r="E2" s="20"/>
      <c r="F2" s="20" t="s">
        <v>5</v>
      </c>
      <c r="G2" s="22"/>
      <c r="H2" s="21" t="s">
        <v>3</v>
      </c>
      <c r="I2" s="20"/>
      <c r="J2" s="20" t="s">
        <v>4</v>
      </c>
      <c r="K2" s="20"/>
      <c r="L2" s="20" t="s">
        <v>5</v>
      </c>
      <c r="M2" s="20"/>
    </row>
    <row r="3" spans="1:13" x14ac:dyDescent="0.2">
      <c r="A3" s="11"/>
      <c r="B3" s="12" t="s">
        <v>6</v>
      </c>
      <c r="C3" s="10" t="s">
        <v>7</v>
      </c>
      <c r="D3" s="9" t="s">
        <v>6</v>
      </c>
      <c r="E3" s="10" t="s">
        <v>7</v>
      </c>
      <c r="F3" s="9" t="s">
        <v>6</v>
      </c>
      <c r="G3" s="10" t="s">
        <v>7</v>
      </c>
      <c r="H3" s="9" t="s">
        <v>6</v>
      </c>
      <c r="I3" s="10" t="s">
        <v>7</v>
      </c>
      <c r="J3" s="9" t="s">
        <v>6</v>
      </c>
      <c r="K3" s="10" t="s">
        <v>7</v>
      </c>
      <c r="L3" s="9" t="s">
        <v>6</v>
      </c>
      <c r="M3" s="10" t="s">
        <v>7</v>
      </c>
    </row>
    <row r="4" spans="1:13" x14ac:dyDescent="0.2">
      <c r="A4" s="1" t="s">
        <v>8</v>
      </c>
      <c r="B4" s="6">
        <v>3</v>
      </c>
      <c r="C4" s="3">
        <v>30</v>
      </c>
      <c r="D4" s="4">
        <v>2.5</v>
      </c>
      <c r="E4" s="5">
        <v>30</v>
      </c>
      <c r="F4" s="4">
        <v>1.5</v>
      </c>
      <c r="G4" s="8">
        <v>23</v>
      </c>
      <c r="H4" s="4">
        <v>1.25</v>
      </c>
      <c r="I4" s="5">
        <v>20</v>
      </c>
      <c r="J4" s="4">
        <v>0.4</v>
      </c>
      <c r="K4" s="8">
        <v>30</v>
      </c>
      <c r="L4" s="4">
        <v>1.5</v>
      </c>
      <c r="M4" s="5">
        <v>25</v>
      </c>
    </row>
    <row r="5" spans="1:13" x14ac:dyDescent="0.2">
      <c r="A5" s="2" t="s">
        <v>9</v>
      </c>
      <c r="B5" s="6">
        <v>1.5</v>
      </c>
      <c r="C5" s="3">
        <v>30</v>
      </c>
      <c r="D5" s="6">
        <v>1.1499999999999999</v>
      </c>
      <c r="E5" s="7">
        <v>30</v>
      </c>
      <c r="F5" s="6">
        <v>0.9</v>
      </c>
      <c r="G5" s="3">
        <v>30</v>
      </c>
      <c r="H5" s="6">
        <v>0.3</v>
      </c>
      <c r="I5" s="7">
        <v>18</v>
      </c>
      <c r="J5" s="6">
        <v>0.3</v>
      </c>
      <c r="K5" s="3">
        <v>30</v>
      </c>
      <c r="L5" s="6">
        <v>0.3</v>
      </c>
      <c r="M5" s="7">
        <v>30</v>
      </c>
    </row>
    <row r="6" spans="1:13" x14ac:dyDescent="0.2">
      <c r="A6" s="2" t="s">
        <v>10</v>
      </c>
      <c r="B6" s="6">
        <v>0.75</v>
      </c>
      <c r="C6" s="3">
        <v>18</v>
      </c>
      <c r="D6" s="6">
        <v>0.75</v>
      </c>
      <c r="E6" s="7">
        <v>14</v>
      </c>
      <c r="F6" s="6">
        <v>1</v>
      </c>
      <c r="G6" s="3">
        <v>13</v>
      </c>
      <c r="H6" s="6">
        <v>1</v>
      </c>
      <c r="I6" s="7">
        <v>15</v>
      </c>
      <c r="J6" s="6">
        <v>0.2</v>
      </c>
      <c r="K6" s="3">
        <v>30</v>
      </c>
      <c r="L6" s="6">
        <v>0.75</v>
      </c>
      <c r="M6" s="7">
        <v>11</v>
      </c>
    </row>
    <row r="7" spans="1:13" x14ac:dyDescent="0.2">
      <c r="A7" s="2" t="s">
        <v>11</v>
      </c>
      <c r="B7" s="6">
        <v>0.75</v>
      </c>
      <c r="C7" s="3">
        <v>21</v>
      </c>
      <c r="D7" s="6">
        <v>1.75</v>
      </c>
      <c r="E7" s="7">
        <v>30</v>
      </c>
      <c r="F7" s="6">
        <v>1</v>
      </c>
      <c r="G7" s="3">
        <v>10</v>
      </c>
      <c r="H7" s="6">
        <v>0.75</v>
      </c>
      <c r="I7" s="7">
        <v>11</v>
      </c>
      <c r="J7" s="6">
        <v>1.6</v>
      </c>
      <c r="K7" s="3">
        <v>30</v>
      </c>
      <c r="L7" s="6">
        <v>1</v>
      </c>
      <c r="M7" s="7">
        <v>16</v>
      </c>
    </row>
    <row r="8" spans="1:13" x14ac:dyDescent="0.2">
      <c r="A8" s="2" t="s">
        <v>12</v>
      </c>
      <c r="B8" s="6">
        <v>3</v>
      </c>
      <c r="C8" s="3">
        <v>30</v>
      </c>
      <c r="D8" s="6">
        <v>3.25</v>
      </c>
      <c r="E8" s="7">
        <v>30</v>
      </c>
      <c r="F8" s="6">
        <v>2.25</v>
      </c>
      <c r="G8" s="3">
        <v>21</v>
      </c>
      <c r="H8" s="6">
        <v>1</v>
      </c>
      <c r="I8" s="7">
        <v>15</v>
      </c>
      <c r="J8" s="6">
        <v>1.5</v>
      </c>
      <c r="K8" s="3">
        <v>30</v>
      </c>
      <c r="L8" s="6">
        <v>2.5</v>
      </c>
      <c r="M8" s="7">
        <v>30</v>
      </c>
    </row>
    <row r="9" spans="1:13" x14ac:dyDescent="0.2">
      <c r="A9" s="2" t="s">
        <v>13</v>
      </c>
      <c r="B9" s="6">
        <v>1.5</v>
      </c>
      <c r="C9" s="3">
        <v>20</v>
      </c>
      <c r="D9" s="6">
        <v>0.6</v>
      </c>
      <c r="E9" s="7">
        <v>23</v>
      </c>
      <c r="F9" s="6">
        <v>0.25</v>
      </c>
      <c r="G9" s="3">
        <v>14</v>
      </c>
      <c r="H9" s="6">
        <v>0.8</v>
      </c>
      <c r="I9" s="7">
        <v>11</v>
      </c>
      <c r="J9" s="6">
        <v>0.1</v>
      </c>
      <c r="K9" s="3">
        <v>30</v>
      </c>
      <c r="L9" s="6">
        <v>0.25</v>
      </c>
      <c r="M9" s="7">
        <v>6</v>
      </c>
    </row>
    <row r="10" spans="1:13" x14ac:dyDescent="0.2">
      <c r="A10" s="2" t="s">
        <v>14</v>
      </c>
      <c r="B10" s="6">
        <v>3.25</v>
      </c>
      <c r="C10" s="3">
        <v>30</v>
      </c>
      <c r="D10" s="6">
        <v>2.5</v>
      </c>
      <c r="E10" s="7">
        <v>30</v>
      </c>
      <c r="F10" s="6">
        <v>2.25</v>
      </c>
      <c r="G10" s="3">
        <v>30</v>
      </c>
      <c r="H10" s="6">
        <v>2</v>
      </c>
      <c r="I10" s="7">
        <v>30</v>
      </c>
      <c r="J10" s="6">
        <v>0.25</v>
      </c>
      <c r="K10" s="3">
        <v>30</v>
      </c>
      <c r="L10" s="6">
        <v>2.25</v>
      </c>
      <c r="M10" s="7">
        <v>30</v>
      </c>
    </row>
    <row r="11" spans="1:13" x14ac:dyDescent="0.2">
      <c r="A11" s="2" t="s">
        <v>15</v>
      </c>
      <c r="B11" s="6">
        <v>2.8</v>
      </c>
      <c r="C11" s="3">
        <v>30</v>
      </c>
      <c r="D11" s="6">
        <v>3.2</v>
      </c>
      <c r="E11" s="7">
        <v>30</v>
      </c>
      <c r="F11" s="6">
        <v>3.25</v>
      </c>
      <c r="G11" s="3">
        <v>30</v>
      </c>
      <c r="H11" s="6">
        <v>2.5</v>
      </c>
      <c r="I11" s="7">
        <v>30</v>
      </c>
      <c r="J11" s="6">
        <v>1.2</v>
      </c>
      <c r="K11" s="3">
        <v>30</v>
      </c>
      <c r="L11" s="6">
        <v>2.5</v>
      </c>
      <c r="M11" s="7">
        <v>30</v>
      </c>
    </row>
    <row r="12" spans="1:13" x14ac:dyDescent="0.2">
      <c r="A12" s="2" t="s">
        <v>16</v>
      </c>
      <c r="B12" s="6">
        <v>2.6</v>
      </c>
      <c r="C12" s="3">
        <v>30</v>
      </c>
      <c r="D12" s="6">
        <v>1.5</v>
      </c>
      <c r="E12" s="7">
        <v>30</v>
      </c>
      <c r="F12" s="6">
        <v>1.75</v>
      </c>
      <c r="G12" s="3">
        <v>30</v>
      </c>
      <c r="H12" s="6">
        <v>1.75</v>
      </c>
      <c r="I12" s="7">
        <v>30</v>
      </c>
      <c r="J12" s="6">
        <v>0.3</v>
      </c>
      <c r="K12" s="3">
        <v>30</v>
      </c>
      <c r="L12" s="6">
        <v>1.75</v>
      </c>
      <c r="M12" s="7">
        <v>30</v>
      </c>
    </row>
    <row r="13" spans="1:13" x14ac:dyDescent="0.2">
      <c r="A13" s="4" t="s">
        <v>17</v>
      </c>
      <c r="B13" s="6">
        <v>2</v>
      </c>
      <c r="C13" s="3">
        <v>30</v>
      </c>
      <c r="D13" s="6">
        <v>0.25</v>
      </c>
      <c r="E13" s="7">
        <v>15</v>
      </c>
      <c r="F13" s="6">
        <v>0.5</v>
      </c>
      <c r="G13" s="3">
        <v>13</v>
      </c>
      <c r="H13" s="6">
        <v>0.5</v>
      </c>
      <c r="I13" s="7">
        <v>10</v>
      </c>
      <c r="J13" s="6">
        <v>0.25</v>
      </c>
      <c r="K13" s="3">
        <v>5</v>
      </c>
      <c r="L13" s="6">
        <v>0.3</v>
      </c>
      <c r="M13" s="7">
        <v>7</v>
      </c>
    </row>
    <row r="14" spans="1:13" x14ac:dyDescent="0.2">
      <c r="A14" s="13" t="s">
        <v>18</v>
      </c>
      <c r="B14" s="14">
        <f>AVERAGE(B4:B13)</f>
        <v>2.1150000000000002</v>
      </c>
      <c r="C14" s="15">
        <f>AVERAGE(C4:C13)</f>
        <v>26.9</v>
      </c>
      <c r="D14" s="14">
        <v>1</v>
      </c>
      <c r="E14" s="15">
        <f t="shared" ref="E14:M14" si="0">AVERAGE(E4:E13)</f>
        <v>26.2</v>
      </c>
      <c r="F14" s="14">
        <f t="shared" si="0"/>
        <v>1.4650000000000001</v>
      </c>
      <c r="G14" s="15">
        <f t="shared" si="0"/>
        <v>21.4</v>
      </c>
      <c r="H14" s="14">
        <f t="shared" si="0"/>
        <v>1.1850000000000001</v>
      </c>
      <c r="I14" s="15">
        <f t="shared" si="0"/>
        <v>19</v>
      </c>
      <c r="J14" s="14">
        <f t="shared" si="0"/>
        <v>0.61</v>
      </c>
      <c r="K14" s="15">
        <f t="shared" si="0"/>
        <v>27.5</v>
      </c>
      <c r="L14" s="14">
        <f t="shared" si="0"/>
        <v>1.31</v>
      </c>
      <c r="M14" s="15">
        <f t="shared" si="0"/>
        <v>21.5</v>
      </c>
    </row>
    <row r="15" spans="1:13" x14ac:dyDescent="0.2">
      <c r="A15" s="16"/>
      <c r="B15" s="17" t="s">
        <v>6</v>
      </c>
      <c r="C15" s="17" t="s">
        <v>7</v>
      </c>
    </row>
    <row r="16" spans="1:13" x14ac:dyDescent="0.2">
      <c r="A16" s="17" t="s">
        <v>19</v>
      </c>
      <c r="B16" s="18">
        <f>AVERAGE(B14,D14,F14,H14,J14,L14)</f>
        <v>1.2808333333333335</v>
      </c>
      <c r="C16" s="19">
        <f>AVERAGE(C14,E14,G14,I14,K14,M14)</f>
        <v>23.75</v>
      </c>
    </row>
  </sheetData>
  <mergeCells count="9">
    <mergeCell ref="J2:K2"/>
    <mergeCell ref="L2:M2"/>
    <mergeCell ref="B1:G1"/>
    <mergeCell ref="H1:M1"/>
    <mergeCell ref="A1:A2"/>
    <mergeCell ref="B2:C2"/>
    <mergeCell ref="D2:E2"/>
    <mergeCell ref="F2:G2"/>
    <mergeCell ref="H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D8EBA-85DA-466C-8ABA-B3D9A498788C}">
  <dimension ref="A1:M16"/>
  <sheetViews>
    <sheetView workbookViewId="0">
      <selection activeCell="O13" sqref="O13"/>
    </sheetView>
  </sheetViews>
  <sheetFormatPr baseColWidth="10" defaultColWidth="8.83203125" defaultRowHeight="15" x14ac:dyDescent="0.2"/>
  <cols>
    <col min="1" max="1" width="12.5" bestFit="1" customWidth="1"/>
  </cols>
  <sheetData>
    <row r="1" spans="1:13" x14ac:dyDescent="0.2">
      <c r="A1" s="25"/>
      <c r="B1" s="21" t="s">
        <v>20</v>
      </c>
      <c r="C1" s="20"/>
      <c r="D1" s="20"/>
      <c r="E1" s="20"/>
      <c r="F1" s="20"/>
      <c r="G1" s="22"/>
      <c r="H1" s="23" t="s">
        <v>2</v>
      </c>
      <c r="I1" s="24"/>
      <c r="J1" s="24"/>
      <c r="K1" s="24"/>
      <c r="L1" s="24"/>
      <c r="M1" s="24"/>
    </row>
    <row r="2" spans="1:13" x14ac:dyDescent="0.2">
      <c r="A2" s="26"/>
      <c r="B2" s="21" t="s">
        <v>3</v>
      </c>
      <c r="C2" s="20"/>
      <c r="D2" s="20" t="s">
        <v>4</v>
      </c>
      <c r="E2" s="20"/>
      <c r="F2" s="20" t="s">
        <v>5</v>
      </c>
      <c r="G2" s="22"/>
      <c r="H2" s="21" t="s">
        <v>3</v>
      </c>
      <c r="I2" s="20"/>
      <c r="J2" s="20" t="s">
        <v>4</v>
      </c>
      <c r="K2" s="20"/>
      <c r="L2" s="20" t="s">
        <v>5</v>
      </c>
      <c r="M2" s="20"/>
    </row>
    <row r="3" spans="1:13" x14ac:dyDescent="0.2">
      <c r="A3" s="11" t="s">
        <v>0</v>
      </c>
      <c r="B3" s="12" t="s">
        <v>21</v>
      </c>
      <c r="C3" s="10" t="s">
        <v>7</v>
      </c>
      <c r="D3" s="9" t="s">
        <v>21</v>
      </c>
      <c r="E3" s="10" t="s">
        <v>7</v>
      </c>
      <c r="F3" s="9" t="s">
        <v>21</v>
      </c>
      <c r="G3" s="10" t="s">
        <v>7</v>
      </c>
      <c r="H3" s="9" t="s">
        <v>21</v>
      </c>
      <c r="I3" s="10" t="s">
        <v>7</v>
      </c>
      <c r="J3" s="9" t="s">
        <v>21</v>
      </c>
      <c r="K3" s="10" t="s">
        <v>7</v>
      </c>
      <c r="L3" s="9" t="s">
        <v>21</v>
      </c>
      <c r="M3" s="10" t="s">
        <v>7</v>
      </c>
    </row>
    <row r="4" spans="1:13" x14ac:dyDescent="0.2">
      <c r="A4" s="1" t="s">
        <v>8</v>
      </c>
      <c r="B4" s="4">
        <v>2.15</v>
      </c>
      <c r="C4" s="8">
        <v>30</v>
      </c>
      <c r="D4" s="4">
        <v>1.5</v>
      </c>
      <c r="E4" s="5">
        <v>30</v>
      </c>
      <c r="F4" s="6">
        <v>1.85</v>
      </c>
      <c r="G4" s="3">
        <v>30</v>
      </c>
      <c r="H4" s="4">
        <v>0.25</v>
      </c>
      <c r="I4" s="5">
        <v>9</v>
      </c>
      <c r="J4" s="4">
        <v>0.25</v>
      </c>
      <c r="K4" s="8">
        <v>30</v>
      </c>
      <c r="L4" s="4">
        <v>1.75</v>
      </c>
      <c r="M4" s="5">
        <v>30</v>
      </c>
    </row>
    <row r="5" spans="1:13" x14ac:dyDescent="0.2">
      <c r="A5" s="2" t="s">
        <v>9</v>
      </c>
      <c r="B5" s="6">
        <v>1.1000000000000001</v>
      </c>
      <c r="C5" s="3">
        <v>30</v>
      </c>
      <c r="D5" s="6">
        <v>0.3</v>
      </c>
      <c r="E5" s="7">
        <v>23</v>
      </c>
      <c r="F5" s="6">
        <v>1.6</v>
      </c>
      <c r="G5" s="3">
        <v>30</v>
      </c>
      <c r="H5" s="6">
        <v>0.6</v>
      </c>
      <c r="I5" s="7">
        <v>30</v>
      </c>
      <c r="J5" s="6">
        <v>0.45</v>
      </c>
      <c r="K5" s="3">
        <v>30</v>
      </c>
      <c r="L5" s="6">
        <v>0.3</v>
      </c>
      <c r="M5" s="7">
        <v>17</v>
      </c>
    </row>
    <row r="6" spans="1:13" x14ac:dyDescent="0.2">
      <c r="A6" s="2" t="s">
        <v>10</v>
      </c>
      <c r="B6" s="6">
        <v>0.5</v>
      </c>
      <c r="C6" s="3">
        <v>4</v>
      </c>
      <c r="D6" s="6">
        <v>0.75</v>
      </c>
      <c r="E6" s="7">
        <v>11</v>
      </c>
      <c r="F6" s="6">
        <v>1.75</v>
      </c>
      <c r="G6" s="3">
        <v>22</v>
      </c>
      <c r="H6" s="6">
        <v>0.75</v>
      </c>
      <c r="I6" s="7">
        <v>15</v>
      </c>
      <c r="J6" s="6">
        <v>0.1</v>
      </c>
      <c r="K6" s="3">
        <v>15</v>
      </c>
      <c r="L6" s="6">
        <v>0.75</v>
      </c>
      <c r="M6" s="7">
        <v>15</v>
      </c>
    </row>
    <row r="7" spans="1:13" x14ac:dyDescent="0.2">
      <c r="A7" s="2" t="s">
        <v>11</v>
      </c>
      <c r="B7" s="6">
        <v>0.5</v>
      </c>
      <c r="C7" s="3">
        <v>6</v>
      </c>
      <c r="D7" s="6">
        <v>0.25</v>
      </c>
      <c r="E7" s="7">
        <v>8</v>
      </c>
      <c r="F7" s="6">
        <v>0.6</v>
      </c>
      <c r="G7" s="3">
        <v>15</v>
      </c>
      <c r="H7" s="6">
        <v>0.25</v>
      </c>
      <c r="I7" s="7">
        <v>5</v>
      </c>
      <c r="J7" s="6">
        <v>0.9</v>
      </c>
      <c r="K7" s="3">
        <v>23</v>
      </c>
      <c r="L7" s="6">
        <v>0.2</v>
      </c>
      <c r="M7" s="7">
        <v>3</v>
      </c>
    </row>
    <row r="8" spans="1:13" x14ac:dyDescent="0.2">
      <c r="A8" s="2" t="s">
        <v>12</v>
      </c>
      <c r="B8" s="6">
        <v>0.5</v>
      </c>
      <c r="C8" s="3">
        <v>5</v>
      </c>
      <c r="D8" s="6">
        <v>1.25</v>
      </c>
      <c r="E8" s="7">
        <v>28</v>
      </c>
      <c r="F8" s="6">
        <v>0.75</v>
      </c>
      <c r="G8" s="3">
        <v>9</v>
      </c>
      <c r="H8" s="6">
        <v>0.25</v>
      </c>
      <c r="I8" s="7">
        <v>4</v>
      </c>
      <c r="J8" s="6">
        <v>1.25</v>
      </c>
      <c r="K8" s="3">
        <v>27</v>
      </c>
      <c r="L8" s="6">
        <v>0.2</v>
      </c>
      <c r="M8" s="7">
        <v>4</v>
      </c>
    </row>
    <row r="9" spans="1:13" x14ac:dyDescent="0.2">
      <c r="A9" s="2" t="s">
        <v>13</v>
      </c>
      <c r="B9" s="6">
        <v>0.5</v>
      </c>
      <c r="C9" s="3">
        <v>21</v>
      </c>
      <c r="D9" s="6">
        <v>0.5</v>
      </c>
      <c r="E9" s="7">
        <v>22</v>
      </c>
      <c r="F9" s="6">
        <v>1.5</v>
      </c>
      <c r="G9" s="3">
        <v>19</v>
      </c>
      <c r="H9" s="6">
        <v>0.2</v>
      </c>
      <c r="I9" s="7">
        <v>3</v>
      </c>
      <c r="J9" s="6">
        <v>0.1</v>
      </c>
      <c r="K9" s="3">
        <v>29</v>
      </c>
      <c r="L9" s="6">
        <v>0.25</v>
      </c>
      <c r="M9" s="7">
        <v>7</v>
      </c>
    </row>
    <row r="10" spans="1:13" x14ac:dyDescent="0.2">
      <c r="A10" s="2" t="s">
        <v>14</v>
      </c>
      <c r="B10" s="6">
        <v>2.5</v>
      </c>
      <c r="C10" s="3">
        <v>30</v>
      </c>
      <c r="D10" s="6">
        <v>1.5</v>
      </c>
      <c r="E10" s="7">
        <v>27</v>
      </c>
      <c r="F10" s="6">
        <v>2.25</v>
      </c>
      <c r="G10" s="3">
        <v>30</v>
      </c>
      <c r="H10" s="6">
        <v>0.2</v>
      </c>
      <c r="I10" s="7">
        <v>3</v>
      </c>
      <c r="J10" s="6">
        <v>0.9</v>
      </c>
      <c r="K10" s="3">
        <v>29</v>
      </c>
      <c r="L10" s="6">
        <v>2</v>
      </c>
      <c r="M10" s="7">
        <v>30</v>
      </c>
    </row>
    <row r="11" spans="1:13" x14ac:dyDescent="0.2">
      <c r="A11" s="2" t="s">
        <v>15</v>
      </c>
      <c r="B11" s="6">
        <v>2.25</v>
      </c>
      <c r="C11" s="3">
        <v>27</v>
      </c>
      <c r="D11" s="6">
        <v>2.75</v>
      </c>
      <c r="E11" s="7">
        <v>30</v>
      </c>
      <c r="F11" s="6">
        <v>1.75</v>
      </c>
      <c r="G11" s="3">
        <v>27</v>
      </c>
      <c r="H11" s="6">
        <v>2.25</v>
      </c>
      <c r="I11" s="7">
        <v>30</v>
      </c>
      <c r="J11" s="6">
        <v>1.75</v>
      </c>
      <c r="K11" s="3">
        <v>30</v>
      </c>
      <c r="L11" s="6">
        <v>2.1</v>
      </c>
      <c r="M11" s="7">
        <v>30</v>
      </c>
    </row>
    <row r="12" spans="1:13" x14ac:dyDescent="0.2">
      <c r="A12" s="2" t="s">
        <v>16</v>
      </c>
      <c r="B12" s="6">
        <v>2</v>
      </c>
      <c r="C12" s="3">
        <v>30</v>
      </c>
      <c r="D12" s="6">
        <v>1.1000000000000001</v>
      </c>
      <c r="E12" s="7">
        <v>30</v>
      </c>
      <c r="F12" s="6">
        <v>1.85</v>
      </c>
      <c r="G12" s="3">
        <v>30</v>
      </c>
      <c r="H12" s="6">
        <v>1.5</v>
      </c>
      <c r="I12" s="7">
        <v>30</v>
      </c>
      <c r="J12" s="6">
        <v>0.75</v>
      </c>
      <c r="K12" s="3">
        <v>23</v>
      </c>
      <c r="L12" s="6">
        <v>1.85</v>
      </c>
      <c r="M12" s="7">
        <v>30</v>
      </c>
    </row>
    <row r="13" spans="1:13" x14ac:dyDescent="0.2">
      <c r="A13" s="4" t="s">
        <v>17</v>
      </c>
      <c r="B13" s="6">
        <v>0.25</v>
      </c>
      <c r="C13" s="3">
        <v>7</v>
      </c>
      <c r="D13" s="6">
        <v>0.5</v>
      </c>
      <c r="E13" s="7">
        <v>25</v>
      </c>
      <c r="F13" s="6">
        <v>0.25</v>
      </c>
      <c r="G13" s="3">
        <v>9</v>
      </c>
      <c r="H13" s="6">
        <v>0.25</v>
      </c>
      <c r="I13" s="7">
        <v>12</v>
      </c>
      <c r="J13" s="6">
        <v>0.2</v>
      </c>
      <c r="K13" s="3">
        <v>4</v>
      </c>
      <c r="L13" s="6">
        <v>0.2</v>
      </c>
      <c r="M13" s="7">
        <v>6</v>
      </c>
    </row>
    <row r="14" spans="1:13" x14ac:dyDescent="0.2">
      <c r="A14" s="13" t="s">
        <v>18</v>
      </c>
      <c r="B14" s="14">
        <f>AVERAGE(F4:F13)</f>
        <v>1.415</v>
      </c>
      <c r="C14" s="15">
        <f>AVERAGE(G4:G13)</f>
        <v>22.1</v>
      </c>
      <c r="D14" s="14">
        <v>1</v>
      </c>
      <c r="E14" s="15">
        <f t="shared" ref="E14:K14" si="0">AVERAGE(E4:E13)</f>
        <v>23.4</v>
      </c>
      <c r="F14" s="14">
        <f>AVERAGE(B4:B13)</f>
        <v>1.2250000000000001</v>
      </c>
      <c r="G14" s="15">
        <f>AVERAGE(C4:C13)</f>
        <v>19</v>
      </c>
      <c r="H14" s="14">
        <f>AVERAGE(L4:L13)</f>
        <v>0.96</v>
      </c>
      <c r="I14" s="15">
        <f>AVERAGE(M4:M13)</f>
        <v>17.2</v>
      </c>
      <c r="J14" s="14">
        <f t="shared" si="0"/>
        <v>0.66500000000000004</v>
      </c>
      <c r="K14" s="15">
        <f t="shared" si="0"/>
        <v>24</v>
      </c>
      <c r="L14" s="14">
        <f>AVERAGE(H4:H13)</f>
        <v>0.65</v>
      </c>
      <c r="M14" s="15">
        <f>AVERAGE(I4:I13)</f>
        <v>14.1</v>
      </c>
    </row>
    <row r="15" spans="1:13" x14ac:dyDescent="0.2">
      <c r="A15" s="16"/>
      <c r="B15" s="17" t="s">
        <v>6</v>
      </c>
      <c r="C15" s="17" t="s">
        <v>7</v>
      </c>
    </row>
    <row r="16" spans="1:13" x14ac:dyDescent="0.2">
      <c r="A16" s="17" t="s">
        <v>19</v>
      </c>
      <c r="B16" s="18">
        <f>AVERAGE(B14,D14,F14,H14,J14,L14)</f>
        <v>0.98583333333333334</v>
      </c>
      <c r="C16" s="19">
        <f>AVERAGE(C14,E14,G14,I14,K14,M14)</f>
        <v>19.966666666666665</v>
      </c>
    </row>
  </sheetData>
  <mergeCells count="9">
    <mergeCell ref="A1:A2"/>
    <mergeCell ref="B1:G1"/>
    <mergeCell ref="H1:M1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0BD3B-BAF1-48B9-85F9-DDBE2FB2C52A}">
  <dimension ref="A1:M16"/>
  <sheetViews>
    <sheetView zoomScale="150" workbookViewId="0">
      <selection activeCell="L18" sqref="L18"/>
    </sheetView>
  </sheetViews>
  <sheetFormatPr baseColWidth="10" defaultColWidth="8.83203125" defaultRowHeight="15" x14ac:dyDescent="0.2"/>
  <cols>
    <col min="1" max="1" width="12.5" bestFit="1" customWidth="1"/>
  </cols>
  <sheetData>
    <row r="1" spans="1:13" x14ac:dyDescent="0.2">
      <c r="A1" s="25" t="s">
        <v>0</v>
      </c>
      <c r="B1" s="28" t="s">
        <v>1</v>
      </c>
      <c r="C1" s="29"/>
      <c r="D1" s="29"/>
      <c r="E1" s="29"/>
      <c r="F1" s="29"/>
      <c r="G1" s="30"/>
      <c r="H1" s="31" t="s">
        <v>2</v>
      </c>
      <c r="I1" s="32"/>
      <c r="J1" s="32"/>
      <c r="K1" s="32"/>
      <c r="L1" s="32"/>
      <c r="M1" s="32"/>
    </row>
    <row r="2" spans="1:13" x14ac:dyDescent="0.2">
      <c r="A2" s="27"/>
      <c r="B2" s="21" t="s">
        <v>3</v>
      </c>
      <c r="C2" s="20"/>
      <c r="D2" s="20" t="s">
        <v>4</v>
      </c>
      <c r="E2" s="20"/>
      <c r="F2" s="20" t="s">
        <v>5</v>
      </c>
      <c r="G2" s="22"/>
      <c r="H2" s="21" t="s">
        <v>3</v>
      </c>
      <c r="I2" s="20"/>
      <c r="J2" s="20" t="s">
        <v>4</v>
      </c>
      <c r="K2" s="20"/>
      <c r="L2" s="20" t="s">
        <v>5</v>
      </c>
      <c r="M2" s="20"/>
    </row>
    <row r="3" spans="1:13" x14ac:dyDescent="0.2">
      <c r="A3" s="11"/>
      <c r="B3" s="12" t="s">
        <v>6</v>
      </c>
      <c r="C3" s="10" t="s">
        <v>7</v>
      </c>
      <c r="D3" s="9" t="s">
        <v>6</v>
      </c>
      <c r="E3" s="10" t="s">
        <v>7</v>
      </c>
      <c r="F3" s="9" t="s">
        <v>6</v>
      </c>
      <c r="G3" s="10" t="s">
        <v>7</v>
      </c>
      <c r="H3" s="9" t="s">
        <v>6</v>
      </c>
      <c r="I3" s="10" t="s">
        <v>7</v>
      </c>
      <c r="J3" s="9" t="s">
        <v>6</v>
      </c>
      <c r="K3" s="10" t="s">
        <v>7</v>
      </c>
      <c r="L3" s="9" t="s">
        <v>6</v>
      </c>
      <c r="M3" s="10" t="s">
        <v>7</v>
      </c>
    </row>
    <row r="4" spans="1:13" x14ac:dyDescent="0.2">
      <c r="A4" s="1" t="s">
        <v>8</v>
      </c>
      <c r="B4" s="6">
        <v>3.5</v>
      </c>
      <c r="C4" s="3">
        <v>30</v>
      </c>
      <c r="D4" s="4">
        <v>2.5</v>
      </c>
      <c r="E4" s="5">
        <v>30</v>
      </c>
      <c r="F4" s="4">
        <v>1.3</v>
      </c>
      <c r="G4" s="8">
        <v>30</v>
      </c>
      <c r="H4" s="4">
        <v>2.5</v>
      </c>
      <c r="I4" s="5">
        <v>30</v>
      </c>
      <c r="J4" s="4">
        <v>1.8</v>
      </c>
      <c r="K4" s="8">
        <v>30</v>
      </c>
      <c r="L4" s="4">
        <v>0.25</v>
      </c>
      <c r="M4" s="5">
        <v>30</v>
      </c>
    </row>
    <row r="5" spans="1:13" x14ac:dyDescent="0.2">
      <c r="A5" s="2" t="s">
        <v>9</v>
      </c>
      <c r="B5" s="6">
        <v>1.4</v>
      </c>
      <c r="C5" s="3">
        <v>28</v>
      </c>
      <c r="D5" s="6">
        <v>0.4</v>
      </c>
      <c r="E5" s="7">
        <v>21</v>
      </c>
      <c r="F5" s="6">
        <v>0.5</v>
      </c>
      <c r="G5" s="3">
        <v>16</v>
      </c>
      <c r="H5" s="6">
        <v>0.8</v>
      </c>
      <c r="I5" s="7">
        <v>30</v>
      </c>
      <c r="J5" s="6">
        <v>0.1</v>
      </c>
      <c r="K5" s="3">
        <v>30</v>
      </c>
      <c r="L5" s="6">
        <v>0.5</v>
      </c>
      <c r="M5" s="7">
        <v>17</v>
      </c>
    </row>
    <row r="6" spans="1:13" x14ac:dyDescent="0.2">
      <c r="A6" s="2" t="s">
        <v>10</v>
      </c>
      <c r="B6" s="6">
        <v>1</v>
      </c>
      <c r="C6" s="3">
        <v>16</v>
      </c>
      <c r="D6" s="6">
        <v>1.25</v>
      </c>
      <c r="E6" s="7">
        <v>30</v>
      </c>
      <c r="F6" s="6">
        <v>0.75</v>
      </c>
      <c r="G6" s="3">
        <v>8</v>
      </c>
      <c r="H6" s="6">
        <v>2</v>
      </c>
      <c r="I6" s="7">
        <v>27</v>
      </c>
      <c r="J6" s="6">
        <v>0.25</v>
      </c>
      <c r="K6" s="3">
        <v>16</v>
      </c>
      <c r="L6" s="6">
        <v>0.2</v>
      </c>
      <c r="M6" s="7">
        <v>2</v>
      </c>
    </row>
    <row r="7" spans="1:13" x14ac:dyDescent="0.2">
      <c r="A7" s="2" t="s">
        <v>11</v>
      </c>
      <c r="B7" s="6">
        <v>2.8</v>
      </c>
      <c r="C7" s="3">
        <v>30</v>
      </c>
      <c r="D7" s="6">
        <v>1.75</v>
      </c>
      <c r="E7" s="7">
        <v>30</v>
      </c>
      <c r="F7" s="6">
        <v>1</v>
      </c>
      <c r="G7" s="3">
        <v>11</v>
      </c>
      <c r="H7" s="6">
        <v>0.45</v>
      </c>
      <c r="I7" s="7">
        <v>10</v>
      </c>
      <c r="J7" s="6">
        <v>0.6</v>
      </c>
      <c r="K7" s="3">
        <v>10</v>
      </c>
      <c r="L7" s="6">
        <v>0.4</v>
      </c>
      <c r="M7" s="7">
        <v>4</v>
      </c>
    </row>
    <row r="8" spans="1:13" x14ac:dyDescent="0.2">
      <c r="A8" s="2" t="s">
        <v>12</v>
      </c>
      <c r="B8" s="6">
        <v>2</v>
      </c>
      <c r="C8" s="3">
        <v>21</v>
      </c>
      <c r="D8" s="6">
        <v>2.5499999999999998</v>
      </c>
      <c r="E8" s="7">
        <v>30</v>
      </c>
      <c r="F8" s="6">
        <v>0.1</v>
      </c>
      <c r="G8" s="3">
        <v>3</v>
      </c>
      <c r="H8" s="6">
        <v>1.25</v>
      </c>
      <c r="I8" s="7">
        <v>15</v>
      </c>
      <c r="J8" s="6">
        <v>0.25</v>
      </c>
      <c r="K8" s="3">
        <v>12</v>
      </c>
      <c r="L8" s="6">
        <v>0.2</v>
      </c>
      <c r="M8" s="7">
        <v>2</v>
      </c>
    </row>
    <row r="9" spans="1:13" x14ac:dyDescent="0.2">
      <c r="A9" s="2" t="s">
        <v>13</v>
      </c>
      <c r="B9" s="6">
        <v>2</v>
      </c>
      <c r="C9" s="3">
        <v>20</v>
      </c>
      <c r="D9" s="6">
        <v>0.25</v>
      </c>
      <c r="E9" s="7">
        <v>10</v>
      </c>
      <c r="F9" s="6">
        <v>0.35</v>
      </c>
      <c r="G9" s="3">
        <v>7</v>
      </c>
      <c r="H9" s="6">
        <v>0.9</v>
      </c>
      <c r="I9" s="7">
        <v>16</v>
      </c>
      <c r="J9" s="6">
        <v>0.1</v>
      </c>
      <c r="K9" s="3">
        <v>5</v>
      </c>
      <c r="L9" s="6">
        <v>0.2</v>
      </c>
      <c r="M9" s="7">
        <v>7</v>
      </c>
    </row>
    <row r="10" spans="1:13" x14ac:dyDescent="0.2">
      <c r="A10" s="2" t="s">
        <v>14</v>
      </c>
      <c r="B10" s="6">
        <v>4</v>
      </c>
      <c r="C10" s="3">
        <v>30</v>
      </c>
      <c r="D10" s="6">
        <v>2.35</v>
      </c>
      <c r="E10" s="7">
        <v>30</v>
      </c>
      <c r="F10" s="6">
        <v>1.25</v>
      </c>
      <c r="G10" s="3">
        <v>16</v>
      </c>
      <c r="H10" s="6">
        <v>2.5</v>
      </c>
      <c r="I10" s="7">
        <v>30</v>
      </c>
      <c r="J10" s="6">
        <v>0.25</v>
      </c>
      <c r="K10" s="3">
        <v>3</v>
      </c>
      <c r="L10" s="6">
        <v>2</v>
      </c>
      <c r="M10" s="7">
        <v>30</v>
      </c>
    </row>
    <row r="11" spans="1:13" x14ac:dyDescent="0.2">
      <c r="A11" s="2" t="s">
        <v>15</v>
      </c>
      <c r="B11" s="6">
        <v>2.8</v>
      </c>
      <c r="C11" s="3">
        <v>30</v>
      </c>
      <c r="D11" s="6">
        <v>2.25</v>
      </c>
      <c r="E11" s="7">
        <v>30</v>
      </c>
      <c r="F11" s="6">
        <v>1.25</v>
      </c>
      <c r="G11" s="3">
        <v>16</v>
      </c>
      <c r="H11" s="6">
        <v>2.8</v>
      </c>
      <c r="I11" s="7">
        <v>30</v>
      </c>
      <c r="J11" s="6">
        <v>0.75</v>
      </c>
      <c r="K11" s="3">
        <v>30</v>
      </c>
      <c r="L11" s="6">
        <v>1.75</v>
      </c>
      <c r="M11" s="7">
        <v>30</v>
      </c>
    </row>
    <row r="12" spans="1:13" x14ac:dyDescent="0.2">
      <c r="A12" s="2" t="s">
        <v>16</v>
      </c>
      <c r="B12" s="6">
        <v>2.85</v>
      </c>
      <c r="C12" s="3">
        <v>30</v>
      </c>
      <c r="D12" s="6">
        <v>1.25</v>
      </c>
      <c r="E12" s="7">
        <v>30</v>
      </c>
      <c r="F12" s="6">
        <v>2.15</v>
      </c>
      <c r="G12" s="3">
        <v>30</v>
      </c>
      <c r="H12" s="6">
        <v>2.8</v>
      </c>
      <c r="I12" s="7">
        <v>30</v>
      </c>
      <c r="J12" s="6">
        <v>0.3</v>
      </c>
      <c r="K12" s="3">
        <v>30</v>
      </c>
      <c r="L12" s="6">
        <v>1.5</v>
      </c>
      <c r="M12" s="7">
        <v>30</v>
      </c>
    </row>
    <row r="13" spans="1:13" x14ac:dyDescent="0.2">
      <c r="A13" s="4" t="s">
        <v>17</v>
      </c>
      <c r="B13" s="6">
        <v>1</v>
      </c>
      <c r="C13" s="3">
        <v>30</v>
      </c>
      <c r="D13" s="6">
        <v>0.6</v>
      </c>
      <c r="E13" s="7">
        <v>30</v>
      </c>
      <c r="F13" s="6">
        <v>0.5</v>
      </c>
      <c r="G13" s="3">
        <v>12</v>
      </c>
      <c r="H13" s="6">
        <v>0.7</v>
      </c>
      <c r="I13" s="7">
        <v>13</v>
      </c>
      <c r="J13" s="6">
        <v>0.2</v>
      </c>
      <c r="K13" s="3">
        <v>3</v>
      </c>
      <c r="L13" s="6">
        <v>0.25</v>
      </c>
      <c r="M13" s="7">
        <v>4</v>
      </c>
    </row>
    <row r="14" spans="1:13" x14ac:dyDescent="0.2">
      <c r="A14" s="13" t="s">
        <v>18</v>
      </c>
      <c r="B14" s="14">
        <f>AVERAGE(B4:B13)</f>
        <v>2.335</v>
      </c>
      <c r="C14" s="15">
        <f>AVERAGE(C4:C13)</f>
        <v>26.5</v>
      </c>
      <c r="D14" s="14">
        <v>1</v>
      </c>
      <c r="E14" s="15">
        <f t="shared" ref="E14:M14" si="0">AVERAGE(E4:E13)</f>
        <v>27.1</v>
      </c>
      <c r="F14" s="14">
        <f t="shared" si="0"/>
        <v>0.91500000000000004</v>
      </c>
      <c r="G14" s="15">
        <f t="shared" si="0"/>
        <v>14.9</v>
      </c>
      <c r="H14" s="14">
        <f t="shared" si="0"/>
        <v>1.67</v>
      </c>
      <c r="I14" s="15">
        <f t="shared" si="0"/>
        <v>23.1</v>
      </c>
      <c r="J14" s="14">
        <f t="shared" si="0"/>
        <v>0.46000000000000008</v>
      </c>
      <c r="K14" s="15">
        <f t="shared" si="0"/>
        <v>16.899999999999999</v>
      </c>
      <c r="L14" s="14">
        <f t="shared" si="0"/>
        <v>0.72499999999999998</v>
      </c>
      <c r="M14" s="15">
        <f t="shared" si="0"/>
        <v>15.6</v>
      </c>
    </row>
    <row r="15" spans="1:13" x14ac:dyDescent="0.2">
      <c r="A15" s="16"/>
      <c r="B15" s="17" t="s">
        <v>6</v>
      </c>
      <c r="C15" s="17" t="s">
        <v>7</v>
      </c>
    </row>
    <row r="16" spans="1:13" x14ac:dyDescent="0.2">
      <c r="A16" s="17" t="s">
        <v>19</v>
      </c>
      <c r="B16" s="18">
        <f>AVERAGE(B14,D14,F14,H14,J14,L14)</f>
        <v>1.1841666666666666</v>
      </c>
      <c r="C16" s="19">
        <f>AVERAGE(C14,E14,G14,I14,K14,M14)</f>
        <v>20.683333333333334</v>
      </c>
    </row>
  </sheetData>
  <mergeCells count="9">
    <mergeCell ref="A1:A2"/>
    <mergeCell ref="B1:G1"/>
    <mergeCell ref="H1:M1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8886F-BDB6-4404-B5A4-8B05E2959B51}">
  <dimension ref="A1:M16"/>
  <sheetViews>
    <sheetView tabSelected="1" workbookViewId="0">
      <selection activeCell="I31" sqref="I31"/>
    </sheetView>
  </sheetViews>
  <sheetFormatPr baseColWidth="10" defaultColWidth="8.83203125" defaultRowHeight="15" x14ac:dyDescent="0.2"/>
  <cols>
    <col min="1" max="1" width="12.1640625" bestFit="1" customWidth="1"/>
  </cols>
  <sheetData>
    <row r="1" spans="1:13" x14ac:dyDescent="0.2">
      <c r="A1" s="25" t="s">
        <v>0</v>
      </c>
      <c r="B1" s="28" t="s">
        <v>1</v>
      </c>
      <c r="C1" s="29"/>
      <c r="D1" s="29"/>
      <c r="E1" s="29"/>
      <c r="F1" s="29"/>
      <c r="G1" s="30"/>
      <c r="H1" s="31" t="s">
        <v>2</v>
      </c>
      <c r="I1" s="32"/>
      <c r="J1" s="32"/>
      <c r="K1" s="32"/>
      <c r="L1" s="32"/>
      <c r="M1" s="32"/>
    </row>
    <row r="2" spans="1:13" x14ac:dyDescent="0.2">
      <c r="A2" s="27"/>
      <c r="B2" s="21" t="s">
        <v>3</v>
      </c>
      <c r="C2" s="20"/>
      <c r="D2" s="20" t="s">
        <v>4</v>
      </c>
      <c r="E2" s="20"/>
      <c r="F2" s="20" t="s">
        <v>5</v>
      </c>
      <c r="G2" s="22"/>
      <c r="H2" s="21" t="s">
        <v>3</v>
      </c>
      <c r="I2" s="20"/>
      <c r="J2" s="20" t="s">
        <v>4</v>
      </c>
      <c r="K2" s="20"/>
      <c r="L2" s="20" t="s">
        <v>5</v>
      </c>
      <c r="M2" s="20"/>
    </row>
    <row r="3" spans="1:13" x14ac:dyDescent="0.2">
      <c r="A3" s="11"/>
      <c r="B3" s="12" t="s">
        <v>6</v>
      </c>
      <c r="C3" s="10" t="s">
        <v>7</v>
      </c>
      <c r="D3" s="9" t="s">
        <v>6</v>
      </c>
      <c r="E3" s="10" t="s">
        <v>7</v>
      </c>
      <c r="F3" s="9" t="s">
        <v>6</v>
      </c>
      <c r="G3" s="10" t="s">
        <v>7</v>
      </c>
      <c r="H3" s="9" t="s">
        <v>6</v>
      </c>
      <c r="I3" s="10" t="s">
        <v>7</v>
      </c>
      <c r="J3" s="9" t="s">
        <v>6</v>
      </c>
      <c r="K3" s="10" t="s">
        <v>7</v>
      </c>
      <c r="L3" s="9" t="s">
        <v>6</v>
      </c>
      <c r="M3" s="10" t="s">
        <v>7</v>
      </c>
    </row>
    <row r="4" spans="1:13" x14ac:dyDescent="0.2">
      <c r="A4" s="1" t="s">
        <v>8</v>
      </c>
      <c r="B4" s="6">
        <v>3.3</v>
      </c>
      <c r="C4" s="3">
        <v>30</v>
      </c>
      <c r="D4" s="4">
        <v>1.6</v>
      </c>
      <c r="E4" s="5">
        <v>30</v>
      </c>
      <c r="F4" s="4">
        <v>1.75</v>
      </c>
      <c r="G4" s="8">
        <v>28</v>
      </c>
      <c r="H4" s="4">
        <v>2.2000000000000002</v>
      </c>
      <c r="I4" s="5">
        <v>30</v>
      </c>
      <c r="J4" s="4">
        <v>0.75</v>
      </c>
      <c r="K4" s="8">
        <v>30</v>
      </c>
      <c r="L4" s="4">
        <v>1.5</v>
      </c>
      <c r="M4" s="5">
        <v>30</v>
      </c>
    </row>
    <row r="5" spans="1:13" x14ac:dyDescent="0.2">
      <c r="A5" s="2" t="s">
        <v>9</v>
      </c>
      <c r="B5" s="6">
        <v>2</v>
      </c>
      <c r="C5" s="3">
        <v>30</v>
      </c>
      <c r="D5" s="6">
        <v>0.3</v>
      </c>
      <c r="E5" s="7">
        <v>30</v>
      </c>
      <c r="F5" s="6">
        <v>0.5</v>
      </c>
      <c r="G5" s="3">
        <v>30</v>
      </c>
      <c r="H5" s="6">
        <v>0.5</v>
      </c>
      <c r="I5" s="7">
        <v>26</v>
      </c>
      <c r="J5" s="6">
        <v>0.2</v>
      </c>
      <c r="K5" s="3">
        <v>30</v>
      </c>
      <c r="L5" s="6">
        <v>0.2</v>
      </c>
      <c r="M5" s="7">
        <v>30</v>
      </c>
    </row>
    <row r="6" spans="1:13" x14ac:dyDescent="0.2">
      <c r="A6" s="2" t="s">
        <v>10</v>
      </c>
      <c r="B6" s="6">
        <v>2.2000000000000002</v>
      </c>
      <c r="C6" s="3">
        <v>30</v>
      </c>
      <c r="D6" s="6">
        <v>0.75</v>
      </c>
      <c r="E6" s="7">
        <v>8</v>
      </c>
      <c r="F6" s="6">
        <v>0.25</v>
      </c>
      <c r="G6" s="3">
        <v>3</v>
      </c>
      <c r="H6" s="6">
        <v>2.2000000000000002</v>
      </c>
      <c r="I6" s="7">
        <v>30</v>
      </c>
      <c r="J6" s="6">
        <v>1.3</v>
      </c>
      <c r="K6" s="3">
        <v>30</v>
      </c>
      <c r="L6" s="6">
        <v>0.75</v>
      </c>
      <c r="M6" s="7">
        <v>12</v>
      </c>
    </row>
    <row r="7" spans="1:13" x14ac:dyDescent="0.2">
      <c r="A7" s="2" t="s">
        <v>11</v>
      </c>
      <c r="B7" s="6">
        <v>2</v>
      </c>
      <c r="C7" s="3">
        <v>30</v>
      </c>
      <c r="D7" s="6">
        <v>1.2</v>
      </c>
      <c r="E7" s="7">
        <v>11</v>
      </c>
      <c r="F7" s="6">
        <v>0.75</v>
      </c>
      <c r="G7" s="3">
        <v>18</v>
      </c>
      <c r="H7" s="6">
        <v>1.2</v>
      </c>
      <c r="I7" s="7">
        <v>30</v>
      </c>
      <c r="J7" s="6">
        <v>1.5</v>
      </c>
      <c r="K7" s="3">
        <v>30</v>
      </c>
      <c r="L7" s="6">
        <v>1</v>
      </c>
      <c r="M7" s="7">
        <v>22</v>
      </c>
    </row>
    <row r="8" spans="1:13" x14ac:dyDescent="0.2">
      <c r="A8" s="2" t="s">
        <v>12</v>
      </c>
      <c r="B8" s="6">
        <v>3.25</v>
      </c>
      <c r="C8" s="3">
        <v>30</v>
      </c>
      <c r="D8" s="6">
        <v>2.5</v>
      </c>
      <c r="E8" s="7">
        <v>30</v>
      </c>
      <c r="F8" s="6">
        <v>0.25</v>
      </c>
      <c r="G8" s="3">
        <v>4</v>
      </c>
      <c r="H8" s="6">
        <v>2.25</v>
      </c>
      <c r="I8" s="7">
        <v>30</v>
      </c>
      <c r="J8" s="6">
        <v>2.1</v>
      </c>
      <c r="K8" s="3">
        <v>30</v>
      </c>
      <c r="L8" s="6">
        <v>0.1</v>
      </c>
      <c r="M8" s="7">
        <v>3</v>
      </c>
    </row>
    <row r="9" spans="1:13" x14ac:dyDescent="0.2">
      <c r="A9" s="2" t="s">
        <v>13</v>
      </c>
      <c r="B9" s="6">
        <v>0.5</v>
      </c>
      <c r="C9" s="3">
        <v>6</v>
      </c>
      <c r="D9" s="6">
        <v>0.25</v>
      </c>
      <c r="E9" s="7">
        <v>14</v>
      </c>
      <c r="F9" s="6">
        <v>0.3</v>
      </c>
      <c r="G9" s="3">
        <v>30</v>
      </c>
      <c r="H9" s="6">
        <v>1.4</v>
      </c>
      <c r="I9" s="7">
        <v>19</v>
      </c>
      <c r="J9" s="6">
        <v>0.15</v>
      </c>
      <c r="K9" s="3">
        <v>30</v>
      </c>
      <c r="L9" s="6">
        <v>0.25</v>
      </c>
      <c r="M9" s="7">
        <v>12</v>
      </c>
    </row>
    <row r="10" spans="1:13" x14ac:dyDescent="0.2">
      <c r="A10" s="2" t="s">
        <v>14</v>
      </c>
      <c r="B10" s="6">
        <v>3.25</v>
      </c>
      <c r="C10" s="3">
        <v>30</v>
      </c>
      <c r="D10" s="6">
        <v>2.2999999999999998</v>
      </c>
      <c r="E10" s="7">
        <v>30</v>
      </c>
      <c r="F10" s="6">
        <v>1.5</v>
      </c>
      <c r="G10" s="3">
        <v>30</v>
      </c>
      <c r="H10" s="6">
        <v>2.25</v>
      </c>
      <c r="I10" s="7">
        <v>30</v>
      </c>
      <c r="J10" s="6">
        <v>1</v>
      </c>
      <c r="K10" s="3">
        <v>30</v>
      </c>
      <c r="L10" s="6">
        <v>2</v>
      </c>
      <c r="M10" s="7">
        <v>30</v>
      </c>
    </row>
    <row r="11" spans="1:13" x14ac:dyDescent="0.2">
      <c r="A11" s="2" t="s">
        <v>15</v>
      </c>
      <c r="B11" s="6">
        <v>3.5</v>
      </c>
      <c r="C11" s="3">
        <v>30</v>
      </c>
      <c r="D11" s="6">
        <v>1.75</v>
      </c>
      <c r="E11" s="7">
        <v>19</v>
      </c>
      <c r="F11" s="6">
        <v>1.25</v>
      </c>
      <c r="G11" s="3">
        <v>13</v>
      </c>
      <c r="H11" s="6">
        <v>2.7</v>
      </c>
      <c r="I11" s="7">
        <v>30</v>
      </c>
      <c r="J11" s="6">
        <v>2.25</v>
      </c>
      <c r="K11" s="3">
        <v>30</v>
      </c>
      <c r="L11" s="6">
        <v>2.25</v>
      </c>
      <c r="M11" s="7">
        <v>30</v>
      </c>
    </row>
    <row r="12" spans="1:13" x14ac:dyDescent="0.2">
      <c r="A12" s="2" t="s">
        <v>16</v>
      </c>
      <c r="B12" s="6">
        <v>3.25</v>
      </c>
      <c r="C12" s="3">
        <v>30</v>
      </c>
      <c r="D12" s="6">
        <v>1.45</v>
      </c>
      <c r="E12" s="7">
        <v>30</v>
      </c>
      <c r="F12" s="6">
        <v>2.4500000000000002</v>
      </c>
      <c r="G12" s="3">
        <v>30</v>
      </c>
      <c r="H12" s="6">
        <v>2.5</v>
      </c>
      <c r="I12" s="7">
        <v>30</v>
      </c>
      <c r="J12" s="6">
        <v>1.25</v>
      </c>
      <c r="K12" s="3">
        <v>30</v>
      </c>
      <c r="L12" s="6">
        <v>0.75</v>
      </c>
      <c r="M12" s="7">
        <v>29</v>
      </c>
    </row>
    <row r="13" spans="1:13" x14ac:dyDescent="0.2">
      <c r="A13" s="4" t="s">
        <v>17</v>
      </c>
      <c r="B13" s="6">
        <v>1.25</v>
      </c>
      <c r="C13" s="3">
        <v>30</v>
      </c>
      <c r="D13" s="6">
        <v>0.5</v>
      </c>
      <c r="E13" s="7">
        <v>29</v>
      </c>
      <c r="F13" s="6">
        <v>0.7</v>
      </c>
      <c r="G13" s="3">
        <v>30</v>
      </c>
      <c r="H13" s="6">
        <v>0.6</v>
      </c>
      <c r="I13" s="7">
        <v>22</v>
      </c>
      <c r="J13" s="6">
        <v>0.3</v>
      </c>
      <c r="K13" s="3">
        <v>30</v>
      </c>
      <c r="L13" s="6">
        <v>0.4</v>
      </c>
      <c r="M13" s="7">
        <v>6</v>
      </c>
    </row>
    <row r="14" spans="1:13" x14ac:dyDescent="0.2">
      <c r="A14" s="13" t="s">
        <v>18</v>
      </c>
      <c r="B14" s="14">
        <f>AVERAGE(B4:B13)</f>
        <v>2.4500000000000002</v>
      </c>
      <c r="C14" s="15">
        <f>AVERAGE(C4:C13)</f>
        <v>27.6</v>
      </c>
      <c r="D14" s="14">
        <v>1</v>
      </c>
      <c r="E14" s="15">
        <f t="shared" ref="E14:M14" si="0">AVERAGE(E4:E13)</f>
        <v>23.1</v>
      </c>
      <c r="F14" s="14">
        <f t="shared" si="0"/>
        <v>0.97</v>
      </c>
      <c r="G14" s="15">
        <f t="shared" si="0"/>
        <v>21.6</v>
      </c>
      <c r="H14" s="14">
        <f t="shared" si="0"/>
        <v>1.7800000000000005</v>
      </c>
      <c r="I14" s="15">
        <f t="shared" si="0"/>
        <v>27.7</v>
      </c>
      <c r="J14" s="14">
        <f t="shared" si="0"/>
        <v>1.08</v>
      </c>
      <c r="K14" s="15">
        <f t="shared" si="0"/>
        <v>30</v>
      </c>
      <c r="L14" s="14">
        <f t="shared" si="0"/>
        <v>0.92000000000000015</v>
      </c>
      <c r="M14" s="15">
        <f t="shared" si="0"/>
        <v>20.399999999999999</v>
      </c>
    </row>
    <row r="15" spans="1:13" x14ac:dyDescent="0.2">
      <c r="A15" s="16"/>
      <c r="B15" s="17" t="s">
        <v>6</v>
      </c>
      <c r="C15" s="17" t="s">
        <v>7</v>
      </c>
    </row>
    <row r="16" spans="1:13" x14ac:dyDescent="0.2">
      <c r="A16" s="17" t="s">
        <v>19</v>
      </c>
      <c r="B16" s="18">
        <f>AVERAGE(B14,D14,F14,H14,J14,L14)</f>
        <v>1.3666666666666669</v>
      </c>
      <c r="C16" s="19">
        <f>AVERAGE(C14,E14,G14,I14,K14,M14)</f>
        <v>25.066666666666666</v>
      </c>
    </row>
  </sheetData>
  <mergeCells count="9">
    <mergeCell ref="A1:A2"/>
    <mergeCell ref="B1:G1"/>
    <mergeCell ref="H1:M1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gemini</vt:lpstr>
      <vt:lpstr>human-engineered baseline</vt:lpstr>
      <vt:lpstr>gpt-4o</vt:lpstr>
      <vt:lpstr>deepseek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Harry Field</cp:lastModifiedBy>
  <cp:revision/>
  <dcterms:created xsi:type="dcterms:W3CDTF">2025-04-02T11:40:23Z</dcterms:created>
  <dcterms:modified xsi:type="dcterms:W3CDTF">2025-05-01T10:12:56Z</dcterms:modified>
  <cp:category/>
  <cp:contentStatus/>
</cp:coreProperties>
</file>